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<sst xmlns="http://schemas.openxmlformats.org/spreadsheetml/2006/main" count="62" uniqueCount="33">
  <si>
    <t>拟报废电梯明细表</t>
  </si>
  <si>
    <t>资产卡片号</t>
  </si>
  <si>
    <t>资产名称</t>
  </si>
  <si>
    <t>数量</t>
  </si>
  <si>
    <t>型号规格</t>
  </si>
  <si>
    <t>原值</t>
  </si>
  <si>
    <t>入库日期</t>
  </si>
  <si>
    <t>已提折旧</t>
  </si>
  <si>
    <t>净值</t>
  </si>
  <si>
    <t>ZCKP0007445</t>
  </si>
  <si>
    <t>医用电梯</t>
  </si>
  <si>
    <t xml:space="preserve">OTIS SKY 1000KG-2.5M/S </t>
  </si>
  <si>
    <t>2016-12-31</t>
  </si>
  <si>
    <t>ZCKP0007443</t>
  </si>
  <si>
    <t xml:space="preserve">OTIS SKY 1600KG-1.75M/S </t>
  </si>
  <si>
    <t>ZCKP0007442</t>
  </si>
  <si>
    <t>ZCKP0007444</t>
  </si>
  <si>
    <t>ZCKP0007441</t>
  </si>
  <si>
    <t>ZCKP0007446</t>
  </si>
  <si>
    <t>ZCKP0007440</t>
  </si>
  <si>
    <t>ZCKP0007439</t>
  </si>
  <si>
    <t>电梯</t>
  </si>
  <si>
    <t>OTISGEN2-MRL-1350KG-1M/S</t>
  </si>
  <si>
    <t>ZCKP0007360</t>
  </si>
  <si>
    <t xml:space="preserve">OTIS300B-1600-C0105 </t>
  </si>
  <si>
    <t>2012-12-31</t>
  </si>
  <si>
    <t>ZCKP0007359</t>
  </si>
  <si>
    <t>ZCKP0007361</t>
  </si>
  <si>
    <t>ZCKP0007340</t>
  </si>
  <si>
    <t xml:space="preserve">GeN2-MRL </t>
  </si>
  <si>
    <t>2010-01-31</t>
  </si>
  <si>
    <t>ZCKP0007339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</si>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</sst>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43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L24"/>
  <sheetViews>
    <sheetView tabSelected="1" workbookViewId="0">
      <selection activeCell="A9" sqref="A9"/>
    </sheetView>
  </sheetViews>
  <sheetFormatPr defaultColWidth="9" defaultRowHeight="13.5"/>
  <cols>
    <col min="1" max="1" width="23.125" customWidth="1"/>
    <col min="2" max="2" width="18.75" style="2" customWidth="1"/>
    <col min="3" max="3" width="5.125" style="2" customWidth="1"/>
    <col min="4" max="4" width="27.125" style="2" customWidth="1"/>
    <col min="5" max="5" width="16" style="2" customWidth="1"/>
    <col min="6" max="6" width="13.875" style="2" customWidth="1"/>
    <col min="7" max="7" width="16" style="2" customWidth="1"/>
    <col min="8" max="8" width="13.75" style="2" customWidth="1"/>
    <col min="10" max="10" width="12.625" hidden="1" customWidth="1"/>
  </cols>
  <sheetData>
    <row r="1" ht="3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4" customHeight="1" spans="1:1636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XEJ2"/>
      <c r="XEK2"/>
      <c r="XEL2"/>
    </row>
    <row r="3" s="1" customFormat="1" ht="26" customHeight="1" spans="1:16366">
      <c r="A3" s="4" t="s">
        <v>9</v>
      </c>
      <c r="B3" s="4" t="s">
        <v>10</v>
      </c>
      <c r="C3" s="4">
        <v>1</v>
      </c>
      <c r="D3" s="4" t="s">
        <v>11</v>
      </c>
      <c r="E3" s="5">
        <v>586000</v>
      </c>
      <c r="F3" s="4" t="s">
        <v>12</v>
      </c>
      <c r="G3" s="5">
        <v>535640.23</v>
      </c>
      <c r="H3" s="5">
        <v>50359.77</v>
      </c>
      <c r="XEJ3"/>
      <c r="XEK3"/>
      <c r="XEL3"/>
    </row>
    <row r="4" s="1" customFormat="1" ht="26" customHeight="1" spans="1:16366">
      <c r="A4" s="4" t="s">
        <v>13</v>
      </c>
      <c r="B4" s="4" t="s">
        <v>10</v>
      </c>
      <c r="C4" s="4">
        <v>1</v>
      </c>
      <c r="D4" s="4" t="s">
        <v>14</v>
      </c>
      <c r="E4" s="5">
        <v>600000</v>
      </c>
      <c r="F4" s="4" t="s">
        <v>12</v>
      </c>
      <c r="G4" s="5">
        <v>548437.11</v>
      </c>
      <c r="H4" s="5">
        <v>51562.89</v>
      </c>
      <c r="XEJ4"/>
      <c r="XEK4"/>
      <c r="XEL4"/>
    </row>
    <row r="5" s="1" customFormat="1" ht="26" customHeight="1" spans="1:16366">
      <c r="A5" s="4" t="s">
        <v>15</v>
      </c>
      <c r="B5" s="4" t="s">
        <v>10</v>
      </c>
      <c r="C5" s="4">
        <v>1</v>
      </c>
      <c r="D5" s="4" t="s">
        <v>14</v>
      </c>
      <c r="E5" s="5">
        <v>600000</v>
      </c>
      <c r="F5" s="4" t="s">
        <v>12</v>
      </c>
      <c r="G5" s="5">
        <v>548437.11</v>
      </c>
      <c r="H5" s="5">
        <v>51562.89</v>
      </c>
      <c r="XEJ5"/>
      <c r="XEK5"/>
      <c r="XEL5"/>
    </row>
    <row r="6" s="1" customFormat="1" ht="26" customHeight="1" spans="1:16366">
      <c r="A6" s="4" t="s">
        <v>16</v>
      </c>
      <c r="B6" s="4" t="s">
        <v>10</v>
      </c>
      <c r="C6" s="4">
        <v>1</v>
      </c>
      <c r="D6" s="4" t="s">
        <v>11</v>
      </c>
      <c r="E6" s="5">
        <v>586000</v>
      </c>
      <c r="F6" s="4" t="s">
        <v>12</v>
      </c>
      <c r="G6" s="5">
        <v>535640.23</v>
      </c>
      <c r="H6" s="5">
        <v>50359.77</v>
      </c>
      <c r="XEJ6"/>
      <c r="XEK6"/>
      <c r="XEL6"/>
    </row>
    <row r="7" s="1" customFormat="1" ht="26" customHeight="1" spans="1:16366">
      <c r="A7" s="4" t="s">
        <v>17</v>
      </c>
      <c r="B7" s="4" t="s">
        <v>10</v>
      </c>
      <c r="C7" s="4">
        <v>1</v>
      </c>
      <c r="D7" s="4" t="s">
        <v>14</v>
      </c>
      <c r="E7" s="5">
        <v>600000</v>
      </c>
      <c r="F7" s="4" t="s">
        <v>12</v>
      </c>
      <c r="G7" s="5">
        <v>548437.11</v>
      </c>
      <c r="H7" s="5">
        <v>51562.89</v>
      </c>
      <c r="J7" s="1">
        <f>E7/60</f>
        <v>10000</v>
      </c>
      <c r="XEJ7"/>
      <c r="XEK7"/>
      <c r="XEL7"/>
    </row>
    <row r="8" s="1" customFormat="1" ht="26" customHeight="1" spans="1:16366">
      <c r="A8" s="4" t="s">
        <v>18</v>
      </c>
      <c r="B8" s="4" t="s">
        <v>10</v>
      </c>
      <c r="C8" s="4">
        <v>1</v>
      </c>
      <c r="D8" s="4" t="s">
        <v>11</v>
      </c>
      <c r="E8" s="5">
        <v>586000</v>
      </c>
      <c r="F8" s="4" t="s">
        <v>12</v>
      </c>
      <c r="G8" s="5">
        <v>535640.23</v>
      </c>
      <c r="H8" s="5">
        <v>50359.77</v>
      </c>
      <c r="XEJ8"/>
      <c r="XEK8"/>
      <c r="XEL8"/>
    </row>
    <row r="9" s="1" customFormat="1" ht="26" customHeight="1" spans="1:16366">
      <c r="A9" s="4" t="s">
        <v>19</v>
      </c>
      <c r="B9" s="4" t="s">
        <v>10</v>
      </c>
      <c r="C9" s="4">
        <v>1</v>
      </c>
      <c r="D9" s="4" t="s">
        <v>14</v>
      </c>
      <c r="E9" s="5">
        <v>1010000</v>
      </c>
      <c r="F9" s="4" t="s">
        <v>12</v>
      </c>
      <c r="G9" s="5">
        <v>837516.86</v>
      </c>
      <c r="H9" s="5">
        <v>172483.14</v>
      </c>
      <c r="XEJ9"/>
      <c r="XEK9"/>
      <c r="XEL9"/>
    </row>
    <row r="10" s="1" customFormat="1" ht="26" customHeight="1" spans="1:16366">
      <c r="A10" s="4" t="s">
        <v>20</v>
      </c>
      <c r="B10" s="4" t="s">
        <v>21</v>
      </c>
      <c r="C10" s="4">
        <v>1</v>
      </c>
      <c r="D10" s="4" t="s">
        <v>22</v>
      </c>
      <c r="E10" s="5">
        <v>420000</v>
      </c>
      <c r="F10" s="4" t="s">
        <v>12</v>
      </c>
      <c r="G10" s="5">
        <v>383905.95</v>
      </c>
      <c r="H10" s="5">
        <v>36094.05</v>
      </c>
      <c r="XEJ10"/>
      <c r="XEK10"/>
      <c r="XEL10"/>
    </row>
    <row r="11" s="1" customFormat="1" ht="26" customHeight="1" spans="1:16366">
      <c r="A11" s="4" t="s">
        <v>23</v>
      </c>
      <c r="B11" s="4" t="s">
        <v>10</v>
      </c>
      <c r="C11" s="4">
        <v>1</v>
      </c>
      <c r="D11" s="4" t="s">
        <v>24</v>
      </c>
      <c r="E11" s="5">
        <v>571200</v>
      </c>
      <c r="F11" s="4" t="s">
        <v>25</v>
      </c>
      <c r="G11" s="5">
        <v>571200</v>
      </c>
      <c r="H11" s="6">
        <v>0</v>
      </c>
      <c r="XEJ11"/>
      <c r="XEK11"/>
      <c r="XEL11"/>
    </row>
    <row r="12" s="1" customFormat="1" ht="26" customHeight="1" spans="1:16366">
      <c r="A12" s="4" t="s">
        <v>26</v>
      </c>
      <c r="B12" s="4" t="s">
        <v>10</v>
      </c>
      <c r="C12" s="4">
        <v>1</v>
      </c>
      <c r="D12" s="4" t="s">
        <v>24</v>
      </c>
      <c r="E12" s="5">
        <v>571200</v>
      </c>
      <c r="F12" s="4" t="s">
        <v>25</v>
      </c>
      <c r="G12" s="5">
        <v>571200</v>
      </c>
      <c r="H12" s="6">
        <v>0</v>
      </c>
      <c r="XEJ12"/>
      <c r="XEK12"/>
      <c r="XEL12"/>
    </row>
    <row r="13" s="1" customFormat="1" ht="26" customHeight="1" spans="1:16366">
      <c r="A13" s="4" t="s">
        <v>27</v>
      </c>
      <c r="B13" s="4" t="s">
        <v>10</v>
      </c>
      <c r="C13" s="4">
        <v>1</v>
      </c>
      <c r="D13" s="4" t="s">
        <v>24</v>
      </c>
      <c r="E13" s="5">
        <v>571200</v>
      </c>
      <c r="F13" s="4" t="s">
        <v>25</v>
      </c>
      <c r="G13" s="5">
        <v>571200</v>
      </c>
      <c r="H13" s="6">
        <v>0</v>
      </c>
      <c r="XEJ13"/>
      <c r="XEK13"/>
      <c r="XEL13"/>
    </row>
    <row r="14" s="1" customFormat="1" ht="26" customHeight="1" spans="1:16366">
      <c r="A14" s="4" t="s">
        <v>28</v>
      </c>
      <c r="B14" s="4" t="s">
        <v>21</v>
      </c>
      <c r="C14" s="4">
        <v>1</v>
      </c>
      <c r="D14" s="4" t="s">
        <v>29</v>
      </c>
      <c r="E14" s="5">
        <v>698000</v>
      </c>
      <c r="F14" s="4" t="s">
        <v>30</v>
      </c>
      <c r="G14" s="5">
        <v>698000</v>
      </c>
      <c r="H14" s="6">
        <v>0</v>
      </c>
      <c r="XEJ14"/>
      <c r="XEK14"/>
      <c r="XEL14"/>
    </row>
    <row r="15" s="1" customFormat="1" ht="26" customHeight="1" spans="1:16366">
      <c r="A15" s="4" t="s">
        <v>31</v>
      </c>
      <c r="B15" s="4" t="s">
        <v>21</v>
      </c>
      <c r="C15" s="4">
        <v>1</v>
      </c>
      <c r="D15" s="4" t="s">
        <v>29</v>
      </c>
      <c r="E15" s="5">
        <v>698000</v>
      </c>
      <c r="F15" s="4" t="s">
        <v>30</v>
      </c>
      <c r="G15" s="5">
        <v>698000</v>
      </c>
      <c r="H15" s="6">
        <v>0</v>
      </c>
      <c r="XEJ15"/>
      <c r="XEK15"/>
      <c r="XEL15"/>
    </row>
    <row r="16" ht="26" customHeight="1" spans="1:8">
      <c r="A16" s="7" t="s">
        <v>32</v>
      </c>
      <c r="B16" s="7"/>
      <c r="C16" s="4">
        <f>SUM(C3:C15)</f>
        <v>13</v>
      </c>
      <c r="D16" s="7"/>
      <c r="E16" s="8">
        <f>SUM(E3:E15)</f>
        <v>8097600</v>
      </c>
      <c r="F16" s="7"/>
      <c r="G16" s="8">
        <f>SUM(G3:G15)</f>
        <v>7583254.83</v>
      </c>
      <c r="H16" s="8">
        <f>SUM(H3:H15)</f>
        <v>514345.17</v>
      </c>
    </row>
    <row r="17" ht="21" customHeight="1" spans="1:8">
      <c r="A17" s="9"/>
      <c r="B17" s="9"/>
      <c r="C17" s="9"/>
      <c r="D17" s="9"/>
      <c r="E17" s="9"/>
      <c r="F17" s="9"/>
      <c r="G17" s="9"/>
      <c r="H17" s="9"/>
    </row>
    <row r="20" hidden="1"/>
    <row r="21" hidden="1" spans="5:5">
      <c r="E21" s="10">
        <v>410000</v>
      </c>
    </row>
    <row r="22" hidden="1"/>
    <row r="23" hidden="1" spans="5:5">
      <c r="E23" s="2">
        <f>E21/18</f>
        <v>22777.7777777778</v>
      </c>
    </row>
    <row r="24" hidden="1"/>
  </sheetData>
  <mergeCells count="2">
    <mergeCell ref="A1:H1"/>
    <mergeCell ref="A17:H17"/>
  </mergeCells>
  <pageMargins left="0.75" right="0.75" top="1" bottom="1" header="0.5" footer="0.5"/>
  <pageSetup paperSize="9" scale="9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陆振中</dc:creator>
  <cp:lastModifiedBy>海东青</cp:lastModifiedBy>
  <dcterms:created xsi:type="dcterms:W3CDTF">2025-07-01T06:47:00Z</dcterms:created>
  <dcterms:modified xsi:type="dcterms:W3CDTF">2025-07-02T08:50:59Z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724791B43FB54241BA5A95A1E8DEED67_13</vt:lpwstr>
  </property>
  <property fmtid="{D5CDD505-2E9C-101B-9397-08002B2CF9AE}" pid="3" name="KSOProductBuildVer">
    <vt:lpwstr>2052-12.1.0.21541</vt:lpwstr>
  </property>
</Properties>
</file>